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gaseKK\Pictures\Documents\2025\OPGW Project\Enquiries Pack\Duct Cable\E2038DXGP-DUCT Cables\Pricing (BOQ)\"/>
    </mc:Choice>
  </mc:AlternateContent>
  <xr:revisionPtr revIDLastSave="0" documentId="8_{FB34E76A-E383-4EE5-B4B7-C5C768EE63F2}" xr6:coauthVersionLast="47" xr6:coauthVersionMax="47" xr10:uidLastSave="{00000000-0000-0000-0000-000000000000}"/>
  <bookViews>
    <workbookView xWindow="-120" yWindow="-120" windowWidth="20730" windowHeight="11040" xr2:uid="{EE23EFD5-6B21-4099-898B-8A2DB9E450B7}"/>
  </bookViews>
  <sheets>
    <sheet name="Duct Optic Cable V2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D8" i="6" l="1"/>
  <c r="F6" i="6"/>
  <c r="F5" i="6"/>
  <c r="F4" i="6"/>
  <c r="F8" i="6"/>
  <c r="F12" i="6" s="1"/>
  <c r="F13" i="6" s="1"/>
  <c r="F14" i="6" s="1"/>
  <c r="F15" i="6" s="1"/>
</calcChain>
</file>

<file path=xl/sharedStrings.xml><?xml version="1.0" encoding="utf-8"?>
<sst xmlns="http://schemas.openxmlformats.org/spreadsheetml/2006/main" count="30" uniqueCount="26">
  <si>
    <t>SAP Number</t>
  </si>
  <si>
    <t>Description</t>
  </si>
  <si>
    <t>Unit of measure</t>
  </si>
  <si>
    <t>m</t>
  </si>
  <si>
    <t>The design, manufacture, supply and delivery of
estimated quantities of Duct Fibre Optic Cables on an “as and when” required basis for a period of five (5) years.</t>
  </si>
  <si>
    <t>ESKOM DISTRIBUTION DIVISION-DUCT FIBRE OPTIC CABLES</t>
  </si>
  <si>
    <t>CABLE,FIBER OPTIC:DUCT ;12C ;9/125 uM</t>
  </si>
  <si>
    <t>CABLE,FIBER OPTIC:DUCT ;24C ;9/125 uM</t>
  </si>
  <si>
    <t>CABLE,FIBER OPTIC:DUCT ;48C ;9/125 uM</t>
  </si>
  <si>
    <t>Total</t>
  </si>
  <si>
    <t>Final Summary</t>
  </si>
  <si>
    <t xml:space="preserve">Section </t>
  </si>
  <si>
    <t>value Added tax @ 15%</t>
  </si>
  <si>
    <t>Total Incl. VAT</t>
  </si>
  <si>
    <t>items</t>
  </si>
  <si>
    <t>Amount</t>
  </si>
  <si>
    <t>Sub Total</t>
  </si>
  <si>
    <t>Total Price</t>
  </si>
  <si>
    <t>DUCT FIBRE OPTIC CABLES</t>
  </si>
  <si>
    <t xml:space="preserve">Unit Price </t>
  </si>
  <si>
    <t xml:space="preserve">        ***NOTE : </t>
  </si>
  <si>
    <t>1. Unit price per item to include all costs associated with the item , excluding VAT, CPA and Transport.</t>
  </si>
  <si>
    <t>Estimated Quantity</t>
  </si>
  <si>
    <t>2. The estimated quantities are only included for forecasting purposes and are not indicative of the contract quantity . The contract will be on an as and when required basis to multiple suppliers.</t>
  </si>
  <si>
    <t>Duct Cable - 24 Core , Multi Mode Fibre Cable</t>
  </si>
  <si>
    <t>3. Tenderer to propose price for all items including the ones with zero estimated quantity.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</si>
</sst>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b/>
      <i/>
      <sz val="7"/>
      <color theme="1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/>
    <xf numFmtId="0" fontId="2" fillId="2" borderId="1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/>
    <xf numFmtId="44" fontId="0" fillId="0" borderId="0" xfId="1" applyFont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vertical="center"/>
    </xf>
    <xf numFmtId="0" fontId="2" fillId="3" borderId="8" xfId="0" applyFont="1" applyFill="1" applyBorder="1"/>
    <xf numFmtId="44" fontId="0" fillId="2" borderId="9" xfId="1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14" xfId="0" applyFont="1" applyBorder="1" applyAlignment="1">
      <alignment horizontal="center"/>
    </xf>
    <xf numFmtId="44" fontId="2" fillId="0" borderId="15" xfId="1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vertical="center"/>
    </xf>
    <xf numFmtId="44" fontId="2" fillId="3" borderId="9" xfId="1" applyFont="1" applyFill="1" applyBorder="1" applyAlignment="1">
      <alignment horizontal="center" vertical="center"/>
    </xf>
    <xf numFmtId="44" fontId="0" fillId="0" borderId="15" xfId="1" applyFont="1" applyFill="1" applyBorder="1" applyAlignment="1">
      <alignment horizontal="center" vertical="center"/>
    </xf>
    <xf numFmtId="164" fontId="2" fillId="2" borderId="1" xfId="5" applyNumberFormat="1" applyFont="1" applyFill="1" applyBorder="1" applyAlignment="1">
      <alignment horizontal="center" vertical="center" wrapText="1"/>
    </xf>
    <xf numFmtId="164" fontId="0" fillId="0" borderId="5" xfId="5" applyNumberFormat="1" applyFont="1" applyBorder="1" applyAlignment="1">
      <alignment horizontal="center"/>
    </xf>
    <xf numFmtId="164" fontId="2" fillId="3" borderId="8" xfId="5" applyNumberFormat="1" applyFont="1" applyFill="1" applyBorder="1" applyAlignment="1">
      <alignment horizontal="center"/>
    </xf>
    <xf numFmtId="164" fontId="0" fillId="0" borderId="12" xfId="5" applyNumberFormat="1" applyFont="1" applyBorder="1" applyAlignment="1">
      <alignment horizontal="center"/>
    </xf>
    <xf numFmtId="164" fontId="0" fillId="0" borderId="24" xfId="5" applyNumberFormat="1" applyFont="1" applyBorder="1" applyAlignment="1">
      <alignment horizontal="center"/>
    </xf>
    <xf numFmtId="0" fontId="5" fillId="0" borderId="26" xfId="0" applyFont="1" applyBorder="1"/>
    <xf numFmtId="0" fontId="6" fillId="0" borderId="2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</cellXfs>
  <cellStyles count="7">
    <cellStyle name="Comma" xfId="5" builtinId="3"/>
    <cellStyle name="Currency" xfId="1" builtinId="4"/>
    <cellStyle name="Normal" xfId="0" builtinId="0"/>
    <cellStyle name="Normal 2" xfId="2" xr:uid="{5A664142-5CFB-463F-AA94-A831F9EAEA89}"/>
    <cellStyle name="Normal 2 2 2 2" xfId="6" xr:uid="{F67E5FD2-27B7-4E46-89A8-1521ED2DF66F}"/>
    <cellStyle name="Normal 233" xfId="4" xr:uid="{20AAA309-0C39-4C80-A09E-162A56EF21FC}"/>
    <cellStyle name="Normal 4 2" xfId="3" xr:uid="{11820607-5F43-4158-BE59-BEE523392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25400</xdr:rowOff>
    </xdr:from>
    <xdr:to>
      <xdr:col>1</xdr:col>
      <xdr:colOff>463550</xdr:colOff>
      <xdr:row>0</xdr:row>
      <xdr:rowOff>323533</xdr:rowOff>
    </xdr:to>
    <xdr:pic>
      <xdr:nvPicPr>
        <xdr:cNvPr id="2" name="Picture 1" descr="logo small">
          <a:extLst>
            <a:ext uri="{FF2B5EF4-FFF2-40B4-BE49-F238E27FC236}">
              <a16:creationId xmlns:a16="http://schemas.microsoft.com/office/drawing/2014/main" id="{BAECB8A6-2EAC-46A2-966E-A9FE26749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15900"/>
          <a:ext cx="1054100" cy="298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361A4-997F-4C6B-97D6-8B5E24E0D88C}">
  <sheetPr>
    <tabColor theme="5" tint="0.79998168889431442"/>
  </sheetPr>
  <dimension ref="A1:I20"/>
  <sheetViews>
    <sheetView tabSelected="1" workbookViewId="0">
      <selection activeCell="I3" sqref="I3"/>
    </sheetView>
  </sheetViews>
  <sheetFormatPr defaultRowHeight="15" x14ac:dyDescent="0.25"/>
  <cols>
    <col min="1" max="1" width="8.7109375" style="4" customWidth="1"/>
    <col min="2" max="2" width="37.85546875" customWidth="1"/>
    <col min="3" max="3" width="8.5703125" style="4" customWidth="1"/>
    <col min="4" max="4" width="10.140625" style="4" customWidth="1"/>
    <col min="5" max="5" width="15.42578125" style="1" customWidth="1"/>
    <col min="6" max="6" width="13.7109375" style="14" customWidth="1"/>
  </cols>
  <sheetData>
    <row r="1" spans="1:9" ht="27" customHeight="1" thickBot="1" x14ac:dyDescent="0.3">
      <c r="A1" s="43"/>
      <c r="B1" s="44"/>
      <c r="C1" s="57" t="s">
        <v>4</v>
      </c>
      <c r="D1" s="58"/>
      <c r="E1" s="58"/>
      <c r="F1" s="59"/>
      <c r="I1" s="13"/>
    </row>
    <row r="2" spans="1:9" ht="30.75" customHeight="1" thickBot="1" x14ac:dyDescent="0.3">
      <c r="A2" s="60" t="s">
        <v>5</v>
      </c>
      <c r="B2" s="61"/>
      <c r="C2" s="62"/>
      <c r="D2" s="63"/>
      <c r="E2" s="63"/>
      <c r="F2" s="64"/>
    </row>
    <row r="3" spans="1:9" ht="49.5" customHeight="1" thickBot="1" x14ac:dyDescent="0.3">
      <c r="A3" s="18" t="s">
        <v>0</v>
      </c>
      <c r="B3" s="10" t="s">
        <v>1</v>
      </c>
      <c r="C3" s="6" t="s">
        <v>2</v>
      </c>
      <c r="D3" s="32" t="s">
        <v>22</v>
      </c>
      <c r="E3" s="10" t="s">
        <v>19</v>
      </c>
      <c r="F3" s="17" t="s">
        <v>17</v>
      </c>
    </row>
    <row r="4" spans="1:9" x14ac:dyDescent="0.25">
      <c r="A4" s="11">
        <v>639645</v>
      </c>
      <c r="B4" s="5" t="s">
        <v>6</v>
      </c>
      <c r="C4" s="7" t="s">
        <v>3</v>
      </c>
      <c r="D4" s="35">
        <v>65000</v>
      </c>
      <c r="E4" s="9"/>
      <c r="F4" s="15">
        <f t="shared" ref="F4:F8" si="0">SUM(E4:E4)</f>
        <v>0</v>
      </c>
    </row>
    <row r="5" spans="1:9" x14ac:dyDescent="0.25">
      <c r="A5" s="12">
        <v>639646</v>
      </c>
      <c r="B5" s="2" t="s">
        <v>7</v>
      </c>
      <c r="C5" s="8" t="s">
        <v>3</v>
      </c>
      <c r="D5" s="33">
        <v>45000</v>
      </c>
      <c r="E5" s="3"/>
      <c r="F5" s="16">
        <f t="shared" si="0"/>
        <v>0</v>
      </c>
    </row>
    <row r="6" spans="1:9" x14ac:dyDescent="0.25">
      <c r="A6" s="12">
        <v>639647</v>
      </c>
      <c r="B6" s="2" t="s">
        <v>8</v>
      </c>
      <c r="C6" s="8" t="s">
        <v>3</v>
      </c>
      <c r="D6" s="33">
        <v>90000</v>
      </c>
      <c r="E6" s="3"/>
      <c r="F6" s="16">
        <f t="shared" si="0"/>
        <v>0</v>
      </c>
    </row>
    <row r="7" spans="1:9" ht="15.75" thickBot="1" x14ac:dyDescent="0.3">
      <c r="A7" s="19">
        <v>693370</v>
      </c>
      <c r="B7" s="2" t="s">
        <v>24</v>
      </c>
      <c r="C7" s="20" t="s">
        <v>3</v>
      </c>
      <c r="D7" s="36">
        <v>1</v>
      </c>
      <c r="E7" s="21"/>
      <c r="F7" s="16">
        <f t="shared" si="0"/>
        <v>0</v>
      </c>
    </row>
    <row r="8" spans="1:9" ht="15.75" thickBot="1" x14ac:dyDescent="0.3">
      <c r="A8" s="27"/>
      <c r="B8" s="22" t="s">
        <v>9</v>
      </c>
      <c r="C8" s="28"/>
      <c r="D8" s="34">
        <f>SUM(D4:D7)</f>
        <v>200001</v>
      </c>
      <c r="E8" s="29"/>
      <c r="F8" s="30">
        <f t="shared" si="0"/>
        <v>0</v>
      </c>
    </row>
    <row r="9" spans="1:9" ht="15.75" thickBot="1" x14ac:dyDescent="0.3"/>
    <row r="10" spans="1:9" x14ac:dyDescent="0.25">
      <c r="A10" s="40" t="s">
        <v>10</v>
      </c>
      <c r="B10" s="41"/>
      <c r="C10" s="41"/>
      <c r="D10" s="41"/>
      <c r="E10" s="41"/>
      <c r="F10" s="42"/>
    </row>
    <row r="11" spans="1:9" x14ac:dyDescent="0.25">
      <c r="A11" s="25" t="s">
        <v>11</v>
      </c>
      <c r="B11" s="24" t="s">
        <v>1</v>
      </c>
      <c r="C11" s="45" t="s">
        <v>14</v>
      </c>
      <c r="D11" s="46"/>
      <c r="E11" s="47"/>
      <c r="F11" s="26" t="s">
        <v>15</v>
      </c>
    </row>
    <row r="12" spans="1:9" ht="15.75" thickBot="1" x14ac:dyDescent="0.3">
      <c r="A12" s="12">
        <v>1</v>
      </c>
      <c r="B12" s="2" t="s">
        <v>18</v>
      </c>
      <c r="C12" s="54">
        <v>4</v>
      </c>
      <c r="D12" s="55"/>
      <c r="E12" s="56"/>
      <c r="F12" s="31">
        <f>F8</f>
        <v>0</v>
      </c>
    </row>
    <row r="13" spans="1:9" ht="15.75" thickBot="1" x14ac:dyDescent="0.3">
      <c r="A13" s="51" t="s">
        <v>16</v>
      </c>
      <c r="B13" s="52"/>
      <c r="C13" s="52"/>
      <c r="D13" s="52"/>
      <c r="E13" s="53"/>
      <c r="F13" s="23">
        <f>F12</f>
        <v>0</v>
      </c>
    </row>
    <row r="14" spans="1:9" ht="15.75" thickBot="1" x14ac:dyDescent="0.3">
      <c r="A14" s="48" t="s">
        <v>12</v>
      </c>
      <c r="B14" s="49"/>
      <c r="C14" s="49"/>
      <c r="D14" s="49"/>
      <c r="E14" s="50"/>
      <c r="F14" s="23">
        <f>F13*0.15</f>
        <v>0</v>
      </c>
    </row>
    <row r="15" spans="1:9" ht="15.75" thickBot="1" x14ac:dyDescent="0.3">
      <c r="A15" s="51" t="s">
        <v>13</v>
      </c>
      <c r="B15" s="52"/>
      <c r="C15" s="52"/>
      <c r="D15" s="52"/>
      <c r="E15" s="53"/>
      <c r="F15" s="23">
        <f>F13+F14</f>
        <v>0</v>
      </c>
    </row>
    <row r="16" spans="1:9" ht="15.75" thickBot="1" x14ac:dyDescent="0.3"/>
    <row r="17" spans="2:2" x14ac:dyDescent="0.25">
      <c r="B17" s="37" t="s">
        <v>20</v>
      </c>
    </row>
    <row r="18" spans="2:2" ht="28.5" x14ac:dyDescent="0.25">
      <c r="B18" s="38" t="s">
        <v>21</v>
      </c>
    </row>
    <row r="19" spans="2:2" ht="37.5" x14ac:dyDescent="0.25">
      <c r="B19" s="38" t="s">
        <v>23</v>
      </c>
    </row>
    <row r="20" spans="2:2" ht="20.25" thickBot="1" x14ac:dyDescent="0.3">
      <c r="B20" s="39" t="s">
        <v>25</v>
      </c>
    </row>
  </sheetData>
  <mergeCells count="9">
    <mergeCell ref="C12:E12"/>
    <mergeCell ref="A13:E13"/>
    <mergeCell ref="A14:E14"/>
    <mergeCell ref="A15:E15"/>
    <mergeCell ref="A1:B1"/>
    <mergeCell ref="C1:F2"/>
    <mergeCell ref="A2:B2"/>
    <mergeCell ref="A10:F10"/>
    <mergeCell ref="C11:E11"/>
  </mergeCell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Duct Optic Cable V2 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Tebatso Keetse</dc:creator>
  <cp:lastModifiedBy>Kebone Mogase</cp:lastModifiedBy>
  <dcterms:created xsi:type="dcterms:W3CDTF">2025-10-22T08:27:38Z</dcterms:created>
  <dcterms:modified xsi:type="dcterms:W3CDTF">2025-11-21T10:47:36Z</dcterms:modified>
</cp:coreProperties>
</file>